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6033acf2d35282b1/Dokumente/Bowling/Webseiten/punktspiele/2023-2024/Ausgabe 2023-2024/"/>
    </mc:Choice>
  </mc:AlternateContent>
  <xr:revisionPtr revIDLastSave="48" documentId="8_{A736FC9A-D20C-4858-8C0B-B30483483984}" xr6:coauthVersionLast="47" xr6:coauthVersionMax="47" xr10:uidLastSave="{3DE5D32B-A37E-45F3-9CCE-1DCA66137321}"/>
  <bookViews>
    <workbookView xWindow="-120" yWindow="-120" windowWidth="29040" windowHeight="15720" xr2:uid="{CAE59E3C-6A4A-4276-8491-584C382FDBE7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4" i="1" l="1"/>
  <c r="C84" i="1"/>
  <c r="C85" i="1" l="1"/>
</calcChain>
</file>

<file path=xl/sharedStrings.xml><?xml version="1.0" encoding="utf-8"?>
<sst xmlns="http://schemas.openxmlformats.org/spreadsheetml/2006/main" count="149" uniqueCount="41">
  <si>
    <t>Punktspiele</t>
  </si>
  <si>
    <t>Herren</t>
  </si>
  <si>
    <t>S</t>
  </si>
  <si>
    <t>A 1</t>
  </si>
  <si>
    <t>A 2</t>
  </si>
  <si>
    <t>A 3</t>
  </si>
  <si>
    <t>A 4</t>
  </si>
  <si>
    <t>B 1</t>
  </si>
  <si>
    <t>B 2</t>
  </si>
  <si>
    <t>B 3</t>
  </si>
  <si>
    <t>B 4</t>
  </si>
  <si>
    <t>C 1</t>
  </si>
  <si>
    <t>C 2</t>
  </si>
  <si>
    <t>C 3</t>
  </si>
  <si>
    <t>C 4</t>
  </si>
  <si>
    <t>C 5</t>
  </si>
  <si>
    <t>C6</t>
  </si>
  <si>
    <t>C7</t>
  </si>
  <si>
    <t>C8</t>
  </si>
  <si>
    <t>Gesamt</t>
  </si>
  <si>
    <t>Pins</t>
  </si>
  <si>
    <t>Spiele</t>
  </si>
  <si>
    <t>Schnitt</t>
  </si>
  <si>
    <t>Damen</t>
  </si>
  <si>
    <t>gesamt</t>
  </si>
  <si>
    <t>Othmarschen</t>
  </si>
  <si>
    <t>Wandsbek</t>
  </si>
  <si>
    <t>Wagnerstraße</t>
  </si>
  <si>
    <t>gesamt pro Gruppe</t>
  </si>
  <si>
    <t>alle Gruppen gesamt</t>
  </si>
  <si>
    <t>Ranglistenturniere</t>
  </si>
  <si>
    <t>Punktspiele und Ranglistenturniere</t>
  </si>
  <si>
    <t>ED</t>
  </si>
  <si>
    <t>HC</t>
  </si>
  <si>
    <t>HM</t>
  </si>
  <si>
    <t>EM</t>
  </si>
  <si>
    <t>FM</t>
  </si>
  <si>
    <t>DM</t>
  </si>
  <si>
    <t>Duo-Turnier</t>
  </si>
  <si>
    <t>1. Antritt</t>
  </si>
  <si>
    <t>2. Antritt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</si>
</sst>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Aptos Narrow"/>
      <family val="2"/>
      <scheme val="minor"/>
    </font>
    <font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3" fontId="1" fillId="0" borderId="0" xfId="0" applyNumberFormat="1" applyFont="1" applyAlignment="1">
      <alignment horizontal="center"/>
    </xf>
    <xf numFmtId="3" fontId="2" fillId="0" borderId="0" xfId="0" applyNumberFormat="1" applyFont="1"/>
    <xf numFmtId="3" fontId="3" fillId="0" borderId="0" xfId="0" applyNumberFormat="1" applyFont="1"/>
    <xf numFmtId="3" fontId="2" fillId="0" borderId="1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right"/>
    </xf>
    <xf numFmtId="3" fontId="2" fillId="0" borderId="2" xfId="0" applyNumberFormat="1" applyFont="1" applyBorder="1"/>
    <xf numFmtId="4" fontId="2" fillId="0" borderId="0" xfId="0" applyNumberFormat="1" applyFont="1" applyAlignment="1">
      <alignment horizontal="right"/>
    </xf>
    <xf numFmtId="4" fontId="2" fillId="0" borderId="2" xfId="0" applyNumberFormat="1" applyFont="1" applyBorder="1"/>
    <xf numFmtId="4" fontId="2" fillId="0" borderId="0" xfId="0" applyNumberFormat="1" applyFont="1"/>
    <xf numFmtId="3" fontId="3" fillId="0" borderId="0" xfId="0" applyNumberFormat="1" applyFont="1" applyAlignment="1">
      <alignment vertical="top"/>
    </xf>
    <xf numFmtId="3" fontId="2" fillId="0" borderId="0" xfId="0" applyNumberFormat="1" applyFont="1" applyAlignment="1">
      <alignment vertical="top"/>
    </xf>
    <xf numFmtId="3" fontId="2" fillId="0" borderId="2" xfId="0" applyNumberFormat="1" applyFont="1" applyBorder="1" applyAlignment="1">
      <alignment vertical="center"/>
    </xf>
    <xf numFmtId="4" fontId="2" fillId="0" borderId="3" xfId="0" applyNumberFormat="1" applyFont="1" applyBorder="1"/>
    <xf numFmtId="4" fontId="2" fillId="0" borderId="4" xfId="0" applyNumberFormat="1" applyFont="1" applyBorder="1"/>
    <xf numFmtId="3" fontId="2" fillId="0" borderId="0" xfId="0" applyNumberFormat="1" applyFont="1" applyAlignment="1">
      <alignment horizontal="center"/>
    </xf>
    <xf numFmtId="3" fontId="2" fillId="0" borderId="2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right"/>
    </xf>
    <xf numFmtId="4" fontId="2" fillId="0" borderId="2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right"/>
    </xf>
    <xf numFmtId="3" fontId="1" fillId="0" borderId="0" xfId="0" applyNumberFormat="1" applyFont="1"/>
    <xf numFmtId="3" fontId="1" fillId="0" borderId="0" xfId="0" applyNumberFormat="1" applyFont="1" applyAlignment="1">
      <alignment vertical="top"/>
    </xf>
    <xf numFmtId="3" fontId="2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3" fontId="2" fillId="0" borderId="3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2" fillId="0" borderId="0" xfId="0" applyNumberFormat="1" applyFont="1" applyAlignment="1">
      <alignment horizontal="center"/>
    </xf>
    <xf numFmtId="4" fontId="2" fillId="0" borderId="4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 vertical="top"/>
    </xf>
    <xf numFmtId="3" fontId="2" fillId="0" borderId="0" xfId="0" applyNumberFormat="1" applyFont="1" applyAlignment="1">
      <alignment horizontal="left"/>
    </xf>
    <xf numFmtId="4" fontId="2" fillId="0" borderId="0" xfId="0" applyNumberFormat="1" applyFont="1" applyBorder="1"/>
  </cellXfs>
  <cellStyles count="1">
    <cellStyle name="Standard" xfId="0" builtinId="0"/>
  </cellStyles>
  <dxfs count="5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1C1440-90EE-4531-9699-78368165FCA8}">
  <dimension ref="A1:S85"/>
  <sheetViews>
    <sheetView tabSelected="1" workbookViewId="0">
      <selection sqref="A1:S1"/>
    </sheetView>
  </sheetViews>
  <sheetFormatPr baseColWidth="10" defaultRowHeight="15.75" x14ac:dyDescent="0.25"/>
  <cols>
    <col min="1" max="1" width="7.85546875" style="2" customWidth="1"/>
    <col min="2" max="2" width="9" style="2" bestFit="1" customWidth="1"/>
    <col min="3" max="5" width="8.42578125" style="2" bestFit="1" customWidth="1"/>
    <col min="6" max="6" width="8.5703125" style="2" hidden="1" customWidth="1"/>
    <col min="7" max="7" width="8.5703125" style="2" customWidth="1"/>
    <col min="8" max="8" width="10.140625" style="2" bestFit="1" customWidth="1"/>
    <col min="9" max="9" width="8.42578125" style="2" bestFit="1" customWidth="1"/>
    <col min="10" max="10" width="8.42578125" style="2" hidden="1" customWidth="1"/>
    <col min="11" max="15" width="8.42578125" style="2" bestFit="1" customWidth="1"/>
    <col min="16" max="18" width="8.42578125" style="2" hidden="1" customWidth="1"/>
    <col min="19" max="19" width="10.140625" style="2" bestFit="1" customWidth="1"/>
    <col min="20" max="16384" width="11.42578125" style="2"/>
  </cols>
  <sheetData>
    <row r="1" spans="1:19" ht="20.25" x14ac:dyDescent="0.3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</row>
    <row r="2" spans="1:19" x14ac:dyDescent="0.25">
      <c r="A2" s="23" t="s">
        <v>25</v>
      </c>
      <c r="B2" s="23"/>
    </row>
    <row r="3" spans="1:19" x14ac:dyDescent="0.25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  <c r="P3" s="4" t="s">
        <v>16</v>
      </c>
      <c r="Q3" s="4" t="s">
        <v>17</v>
      </c>
      <c r="R3" s="4" t="s">
        <v>18</v>
      </c>
      <c r="S3" s="4" t="s">
        <v>19</v>
      </c>
    </row>
    <row r="4" spans="1:19" x14ac:dyDescent="0.25">
      <c r="A4" s="5" t="s">
        <v>20</v>
      </c>
      <c r="B4" s="6">
        <v>168290</v>
      </c>
      <c r="C4" s="6">
        <v>109616</v>
      </c>
      <c r="D4" s="6">
        <v>90733</v>
      </c>
      <c r="E4" s="6">
        <v>126135</v>
      </c>
      <c r="F4" s="6">
        <v>0</v>
      </c>
      <c r="G4" s="6">
        <v>80812</v>
      </c>
      <c r="H4" s="6">
        <v>89496</v>
      </c>
      <c r="I4" s="6">
        <v>99722</v>
      </c>
      <c r="J4" s="6">
        <v>0</v>
      </c>
      <c r="K4" s="6">
        <v>81678</v>
      </c>
      <c r="L4" s="6">
        <v>70202</v>
      </c>
      <c r="M4" s="6">
        <v>40521</v>
      </c>
      <c r="N4" s="6">
        <v>48537</v>
      </c>
      <c r="O4" s="6">
        <v>60729</v>
      </c>
      <c r="P4" s="6">
        <v>0</v>
      </c>
      <c r="Q4" s="6">
        <v>0</v>
      </c>
      <c r="R4" s="6">
        <v>0</v>
      </c>
      <c r="S4" s="6">
        <v>1066471</v>
      </c>
    </row>
    <row r="5" spans="1:19" x14ac:dyDescent="0.25">
      <c r="A5" s="5" t="s">
        <v>21</v>
      </c>
      <c r="B5" s="6">
        <v>922</v>
      </c>
      <c r="C5" s="6">
        <v>639</v>
      </c>
      <c r="D5" s="6">
        <v>557</v>
      </c>
      <c r="E5" s="6">
        <v>738</v>
      </c>
      <c r="F5" s="6">
        <v>0</v>
      </c>
      <c r="G5" s="6">
        <v>555</v>
      </c>
      <c r="H5" s="6">
        <v>606</v>
      </c>
      <c r="I5" s="6">
        <v>677</v>
      </c>
      <c r="J5" s="6">
        <v>0</v>
      </c>
      <c r="K5" s="6">
        <v>567</v>
      </c>
      <c r="L5" s="6">
        <v>504</v>
      </c>
      <c r="M5" s="6">
        <v>297</v>
      </c>
      <c r="N5" s="6">
        <v>339</v>
      </c>
      <c r="O5" s="6">
        <v>431</v>
      </c>
      <c r="P5" s="6">
        <v>0</v>
      </c>
      <c r="Q5" s="6">
        <v>0</v>
      </c>
      <c r="R5" s="6">
        <v>0</v>
      </c>
      <c r="S5" s="6">
        <v>6832</v>
      </c>
    </row>
    <row r="6" spans="1:19" s="9" customFormat="1" x14ac:dyDescent="0.25">
      <c r="A6" s="7" t="s">
        <v>22</v>
      </c>
      <c r="B6" s="8">
        <v>182.52711496746204</v>
      </c>
      <c r="C6" s="8">
        <v>171.54303599374023</v>
      </c>
      <c r="D6" s="8">
        <v>162.89587073608618</v>
      </c>
      <c r="E6" s="8">
        <v>170.91463414634146</v>
      </c>
      <c r="F6" s="8" t="e">
        <v>#DIV/0!</v>
      </c>
      <c r="G6" s="8">
        <v>145.60720720720721</v>
      </c>
      <c r="H6" s="8">
        <v>147.68316831683168</v>
      </c>
      <c r="I6" s="8">
        <v>147.29985228951256</v>
      </c>
      <c r="J6" s="8" t="e">
        <v>#DIV/0!</v>
      </c>
      <c r="K6" s="8">
        <v>144.05291005291005</v>
      </c>
      <c r="L6" s="8">
        <v>139.28968253968253</v>
      </c>
      <c r="M6" s="8">
        <v>136.43434343434345</v>
      </c>
      <c r="N6" s="8">
        <v>143.17699115044249</v>
      </c>
      <c r="O6" s="8">
        <v>140.90255220417635</v>
      </c>
      <c r="P6" s="8" t="e">
        <v>#DIV/0!</v>
      </c>
      <c r="Q6" s="8" t="e">
        <v>#DIV/0!</v>
      </c>
      <c r="R6" s="8" t="e">
        <v>#DIV/0!</v>
      </c>
      <c r="S6" s="8">
        <v>156.09938524590163</v>
      </c>
    </row>
    <row r="7" spans="1:19" x14ac:dyDescent="0.25">
      <c r="A7" s="3" t="s">
        <v>23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spans="1:19" x14ac:dyDescent="0.25">
      <c r="A8" s="5" t="s">
        <v>20</v>
      </c>
      <c r="B8" s="6">
        <v>12236</v>
      </c>
      <c r="C8" s="6">
        <v>31521</v>
      </c>
      <c r="D8" s="6">
        <v>44011</v>
      </c>
      <c r="E8" s="6">
        <v>14712</v>
      </c>
      <c r="F8" s="6">
        <v>0</v>
      </c>
      <c r="G8" s="6">
        <v>13467</v>
      </c>
      <c r="H8" s="6">
        <v>31157</v>
      </c>
      <c r="I8" s="6">
        <v>18377</v>
      </c>
      <c r="J8" s="6">
        <v>0</v>
      </c>
      <c r="K8" s="6">
        <v>12645</v>
      </c>
      <c r="L8" s="6">
        <v>24786</v>
      </c>
      <c r="M8" s="6">
        <v>24835</v>
      </c>
      <c r="N8" s="6">
        <v>23106</v>
      </c>
      <c r="O8" s="6">
        <v>40084</v>
      </c>
      <c r="P8" s="6">
        <v>0</v>
      </c>
      <c r="Q8" s="6">
        <v>0</v>
      </c>
      <c r="R8" s="6">
        <v>0</v>
      </c>
      <c r="S8" s="6">
        <v>290937</v>
      </c>
    </row>
    <row r="9" spans="1:19" x14ac:dyDescent="0.25">
      <c r="A9" s="5" t="s">
        <v>21</v>
      </c>
      <c r="B9" s="6">
        <v>72</v>
      </c>
      <c r="C9" s="6">
        <v>201</v>
      </c>
      <c r="D9" s="6">
        <v>278</v>
      </c>
      <c r="E9" s="6">
        <v>96</v>
      </c>
      <c r="F9" s="6">
        <v>0</v>
      </c>
      <c r="G9" s="6">
        <v>93</v>
      </c>
      <c r="H9" s="6">
        <v>225</v>
      </c>
      <c r="I9" s="6">
        <v>135</v>
      </c>
      <c r="J9" s="6">
        <v>0</v>
      </c>
      <c r="K9" s="6">
        <v>96</v>
      </c>
      <c r="L9" s="6">
        <v>192</v>
      </c>
      <c r="M9" s="6">
        <v>185</v>
      </c>
      <c r="N9" s="6">
        <v>162</v>
      </c>
      <c r="O9" s="6">
        <v>315</v>
      </c>
      <c r="P9" s="6">
        <v>0</v>
      </c>
      <c r="Q9" s="6">
        <v>0</v>
      </c>
      <c r="R9" s="6">
        <v>0</v>
      </c>
      <c r="S9" s="6">
        <v>2050</v>
      </c>
    </row>
    <row r="10" spans="1:19" s="9" customFormat="1" x14ac:dyDescent="0.25">
      <c r="A10" s="7" t="s">
        <v>22</v>
      </c>
      <c r="B10" s="8">
        <v>169.94444444444446</v>
      </c>
      <c r="C10" s="8">
        <v>156.82089552238807</v>
      </c>
      <c r="D10" s="8">
        <v>158.31294964028777</v>
      </c>
      <c r="E10" s="8">
        <v>153.25</v>
      </c>
      <c r="F10" s="8" t="e">
        <v>#DIV/0!</v>
      </c>
      <c r="G10" s="8">
        <v>144.80645161290323</v>
      </c>
      <c r="H10" s="8">
        <v>138.47555555555556</v>
      </c>
      <c r="I10" s="8">
        <v>136.12592592592591</v>
      </c>
      <c r="J10" s="8" t="e">
        <v>#DIV/0!</v>
      </c>
      <c r="K10" s="8">
        <v>131.71875</v>
      </c>
      <c r="L10" s="8">
        <v>129.09375</v>
      </c>
      <c r="M10" s="8">
        <v>134.24324324324326</v>
      </c>
      <c r="N10" s="8">
        <v>142.62962962962962</v>
      </c>
      <c r="O10" s="8">
        <v>127.25079365079365</v>
      </c>
      <c r="P10" s="8" t="e">
        <v>#DIV/0!</v>
      </c>
      <c r="Q10" s="8" t="e">
        <v>#DIV/0!</v>
      </c>
      <c r="R10" s="8" t="e">
        <v>#DIV/0!</v>
      </c>
      <c r="S10" s="8">
        <v>141.92048780487804</v>
      </c>
    </row>
    <row r="11" spans="1:19" x14ac:dyDescent="0.25">
      <c r="A11" s="3" t="s">
        <v>24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</row>
    <row r="12" spans="1:19" x14ac:dyDescent="0.25">
      <c r="A12" s="5" t="s">
        <v>20</v>
      </c>
      <c r="B12" s="6">
        <v>180526</v>
      </c>
      <c r="C12" s="6">
        <v>141137</v>
      </c>
      <c r="D12" s="6">
        <v>134744</v>
      </c>
      <c r="E12" s="6">
        <v>140847</v>
      </c>
      <c r="F12" s="6">
        <v>0</v>
      </c>
      <c r="G12" s="6">
        <v>94279</v>
      </c>
      <c r="H12" s="6">
        <v>120653</v>
      </c>
      <c r="I12" s="6">
        <v>118099</v>
      </c>
      <c r="J12" s="6">
        <v>0</v>
      </c>
      <c r="K12" s="6">
        <v>94323</v>
      </c>
      <c r="L12" s="6">
        <v>94988</v>
      </c>
      <c r="M12" s="6">
        <v>65356</v>
      </c>
      <c r="N12" s="6">
        <v>71643</v>
      </c>
      <c r="O12" s="6">
        <v>100813</v>
      </c>
      <c r="P12" s="6">
        <v>0</v>
      </c>
      <c r="Q12" s="6">
        <v>0</v>
      </c>
      <c r="R12" s="6">
        <v>0</v>
      </c>
      <c r="S12" s="6">
        <v>1357408</v>
      </c>
    </row>
    <row r="13" spans="1:19" x14ac:dyDescent="0.25">
      <c r="A13" s="5" t="s">
        <v>21</v>
      </c>
      <c r="B13" s="6">
        <v>994</v>
      </c>
      <c r="C13" s="6">
        <v>840</v>
      </c>
      <c r="D13" s="6">
        <v>835</v>
      </c>
      <c r="E13" s="6">
        <v>834</v>
      </c>
      <c r="F13" s="6">
        <v>0</v>
      </c>
      <c r="G13" s="6">
        <v>648</v>
      </c>
      <c r="H13" s="6">
        <v>831</v>
      </c>
      <c r="I13" s="6">
        <v>812</v>
      </c>
      <c r="J13" s="6">
        <v>0</v>
      </c>
      <c r="K13" s="6">
        <v>663</v>
      </c>
      <c r="L13" s="6">
        <v>696</v>
      </c>
      <c r="M13" s="6">
        <v>482</v>
      </c>
      <c r="N13" s="6">
        <v>501</v>
      </c>
      <c r="O13" s="6">
        <v>746</v>
      </c>
      <c r="P13" s="6">
        <v>0</v>
      </c>
      <c r="Q13" s="6">
        <v>0</v>
      </c>
      <c r="R13" s="6">
        <v>0</v>
      </c>
      <c r="S13" s="6">
        <v>8882</v>
      </c>
    </row>
    <row r="14" spans="1:19" s="9" customFormat="1" x14ac:dyDescent="0.25">
      <c r="A14" s="7" t="s">
        <v>22</v>
      </c>
      <c r="B14" s="8">
        <v>181.61569416498995</v>
      </c>
      <c r="C14" s="8">
        <v>168.02023809523808</v>
      </c>
      <c r="D14" s="8">
        <v>161.37005988023952</v>
      </c>
      <c r="E14" s="8">
        <v>168.88129496402877</v>
      </c>
      <c r="F14" s="8" t="e">
        <v>#DIV/0!</v>
      </c>
      <c r="G14" s="8">
        <v>145.49228395061729</v>
      </c>
      <c r="H14" s="8">
        <v>145.1901323706378</v>
      </c>
      <c r="I14" s="8">
        <v>145.442118226601</v>
      </c>
      <c r="J14" s="8" t="e">
        <v>#DIV/0!</v>
      </c>
      <c r="K14" s="8">
        <v>142.26696832579185</v>
      </c>
      <c r="L14" s="8">
        <v>136.47701149425288</v>
      </c>
      <c r="M14" s="8">
        <v>135.59336099585062</v>
      </c>
      <c r="N14" s="8">
        <v>143</v>
      </c>
      <c r="O14" s="8">
        <v>135.13806970509384</v>
      </c>
      <c r="P14" s="8" t="e">
        <v>#DIV/0!</v>
      </c>
      <c r="Q14" s="8" t="e">
        <v>#DIV/0!</v>
      </c>
      <c r="R14" s="8" t="e">
        <v>#DIV/0!</v>
      </c>
      <c r="S14" s="8">
        <v>152.82684080162124</v>
      </c>
    </row>
    <row r="15" spans="1:19" x14ac:dyDescent="0.25">
      <c r="A15" s="5"/>
    </row>
    <row r="16" spans="1:19" ht="20.25" x14ac:dyDescent="0.3">
      <c r="A16" s="24" t="s">
        <v>0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</row>
    <row r="17" spans="1:19" x14ac:dyDescent="0.25">
      <c r="A17" s="23" t="s">
        <v>26</v>
      </c>
      <c r="B17" s="23"/>
    </row>
    <row r="18" spans="1:19" x14ac:dyDescent="0.25">
      <c r="A18" s="3" t="s">
        <v>1</v>
      </c>
      <c r="B18" s="4" t="s">
        <v>2</v>
      </c>
      <c r="C18" s="4" t="s">
        <v>3</v>
      </c>
      <c r="D18" s="4" t="s">
        <v>4</v>
      </c>
      <c r="E18" s="4" t="s">
        <v>5</v>
      </c>
      <c r="F18" s="4" t="s">
        <v>6</v>
      </c>
      <c r="G18" s="4" t="s">
        <v>7</v>
      </c>
      <c r="H18" s="4" t="s">
        <v>8</v>
      </c>
      <c r="I18" s="4" t="s">
        <v>9</v>
      </c>
      <c r="J18" s="4" t="s">
        <v>10</v>
      </c>
      <c r="K18" s="4" t="s">
        <v>11</v>
      </c>
      <c r="L18" s="4" t="s">
        <v>12</v>
      </c>
      <c r="M18" s="4" t="s">
        <v>13</v>
      </c>
      <c r="N18" s="4" t="s">
        <v>14</v>
      </c>
      <c r="O18" s="4" t="s">
        <v>15</v>
      </c>
      <c r="P18" s="4" t="s">
        <v>16</v>
      </c>
      <c r="Q18" s="4" t="s">
        <v>17</v>
      </c>
      <c r="R18" s="4" t="s">
        <v>18</v>
      </c>
      <c r="S18" s="4" t="s">
        <v>19</v>
      </c>
    </row>
    <row r="19" spans="1:19" x14ac:dyDescent="0.25">
      <c r="A19" s="5" t="s">
        <v>20</v>
      </c>
      <c r="B19" s="6">
        <v>171780</v>
      </c>
      <c r="C19" s="6">
        <v>112262</v>
      </c>
      <c r="D19" s="6">
        <v>97627</v>
      </c>
      <c r="E19" s="6">
        <v>129464</v>
      </c>
      <c r="F19" s="6">
        <v>0</v>
      </c>
      <c r="G19" s="6">
        <v>82129</v>
      </c>
      <c r="H19" s="6">
        <v>89106</v>
      </c>
      <c r="I19" s="6">
        <v>103346</v>
      </c>
      <c r="J19" s="6">
        <v>0</v>
      </c>
      <c r="K19" s="6">
        <v>75170</v>
      </c>
      <c r="L19" s="6">
        <v>71080</v>
      </c>
      <c r="M19" s="6">
        <v>40746</v>
      </c>
      <c r="N19" s="6">
        <v>50368</v>
      </c>
      <c r="O19" s="6">
        <v>72258</v>
      </c>
      <c r="P19" s="6">
        <v>0</v>
      </c>
      <c r="Q19" s="6">
        <v>0</v>
      </c>
      <c r="R19" s="6">
        <v>0</v>
      </c>
      <c r="S19" s="6">
        <v>1095336</v>
      </c>
    </row>
    <row r="20" spans="1:19" x14ac:dyDescent="0.25">
      <c r="A20" s="5" t="s">
        <v>21</v>
      </c>
      <c r="B20" s="6">
        <v>938</v>
      </c>
      <c r="C20" s="6">
        <v>648</v>
      </c>
      <c r="D20" s="6">
        <v>578</v>
      </c>
      <c r="E20" s="6">
        <v>759</v>
      </c>
      <c r="F20" s="6">
        <v>0</v>
      </c>
      <c r="G20" s="6">
        <v>537</v>
      </c>
      <c r="H20" s="6">
        <v>588</v>
      </c>
      <c r="I20" s="6">
        <v>681</v>
      </c>
      <c r="J20" s="6">
        <v>0</v>
      </c>
      <c r="K20" s="6">
        <v>515</v>
      </c>
      <c r="L20" s="6">
        <v>497</v>
      </c>
      <c r="M20" s="6">
        <v>282</v>
      </c>
      <c r="N20" s="6">
        <v>345</v>
      </c>
      <c r="O20" s="6">
        <v>504</v>
      </c>
      <c r="P20" s="6">
        <v>0</v>
      </c>
      <c r="Q20" s="6">
        <v>0</v>
      </c>
      <c r="R20" s="6">
        <v>0</v>
      </c>
      <c r="S20" s="6">
        <v>6872</v>
      </c>
    </row>
    <row r="21" spans="1:19" s="9" customFormat="1" x14ac:dyDescent="0.25">
      <c r="A21" s="7" t="s">
        <v>22</v>
      </c>
      <c r="B21" s="8">
        <v>183.13432835820896</v>
      </c>
      <c r="C21" s="8">
        <v>173.24382716049382</v>
      </c>
      <c r="D21" s="8">
        <v>168.90484429065745</v>
      </c>
      <c r="E21" s="8">
        <v>170.57180500658762</v>
      </c>
      <c r="F21" s="8" t="e">
        <v>#DIV/0!</v>
      </c>
      <c r="G21" s="8">
        <v>152.94040968342645</v>
      </c>
      <c r="H21" s="8">
        <v>151.5408163265306</v>
      </c>
      <c r="I21" s="8">
        <v>151.75624082232011</v>
      </c>
      <c r="J21" s="8" t="e">
        <v>#DIV/0!</v>
      </c>
      <c r="K21" s="8">
        <v>145.96116504854368</v>
      </c>
      <c r="L21" s="8">
        <v>143.01810865191146</v>
      </c>
      <c r="M21" s="8">
        <v>144.48936170212767</v>
      </c>
      <c r="N21" s="8">
        <v>145.99420289855072</v>
      </c>
      <c r="O21" s="8">
        <v>143.36904761904762</v>
      </c>
      <c r="P21" s="8" t="e">
        <v>#DIV/0!</v>
      </c>
      <c r="Q21" s="8" t="e">
        <v>#DIV/0!</v>
      </c>
      <c r="R21" s="8" t="e">
        <v>#DIV/0!</v>
      </c>
      <c r="S21" s="8">
        <v>159.39115250291036</v>
      </c>
    </row>
    <row r="22" spans="1:19" x14ac:dyDescent="0.25">
      <c r="A22" s="3" t="s">
        <v>23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</row>
    <row r="23" spans="1:19" x14ac:dyDescent="0.25">
      <c r="A23" s="5" t="s">
        <v>20</v>
      </c>
      <c r="B23" s="6">
        <v>12194</v>
      </c>
      <c r="C23" s="6">
        <v>29852</v>
      </c>
      <c r="D23" s="6">
        <v>42411</v>
      </c>
      <c r="E23" s="6">
        <v>11265</v>
      </c>
      <c r="F23" s="6">
        <v>0</v>
      </c>
      <c r="G23" s="6">
        <v>17193</v>
      </c>
      <c r="H23" s="6">
        <v>35921</v>
      </c>
      <c r="I23" s="6">
        <v>20951</v>
      </c>
      <c r="J23" s="6">
        <v>0</v>
      </c>
      <c r="K23" s="6">
        <v>14862</v>
      </c>
      <c r="L23" s="6">
        <v>30919</v>
      </c>
      <c r="M23" s="6">
        <v>27549</v>
      </c>
      <c r="N23" s="6">
        <v>30506</v>
      </c>
      <c r="O23" s="6">
        <v>34559</v>
      </c>
      <c r="P23" s="6">
        <v>0</v>
      </c>
      <c r="Q23" s="6">
        <v>0</v>
      </c>
      <c r="R23" s="6">
        <v>0</v>
      </c>
      <c r="S23" s="6">
        <v>308182</v>
      </c>
    </row>
    <row r="24" spans="1:19" x14ac:dyDescent="0.25">
      <c r="A24" s="5" t="s">
        <v>21</v>
      </c>
      <c r="B24" s="6">
        <v>69</v>
      </c>
      <c r="C24" s="6">
        <v>192</v>
      </c>
      <c r="D24" s="6">
        <v>261</v>
      </c>
      <c r="E24" s="6">
        <v>75</v>
      </c>
      <c r="F24" s="6">
        <v>0</v>
      </c>
      <c r="G24" s="6">
        <v>117</v>
      </c>
      <c r="H24" s="6">
        <v>249</v>
      </c>
      <c r="I24" s="6">
        <v>144</v>
      </c>
      <c r="J24" s="6">
        <v>0</v>
      </c>
      <c r="K24" s="6">
        <v>111</v>
      </c>
      <c r="L24" s="6">
        <v>231</v>
      </c>
      <c r="M24" s="6">
        <v>197</v>
      </c>
      <c r="N24" s="6">
        <v>216</v>
      </c>
      <c r="O24" s="6">
        <v>251</v>
      </c>
      <c r="P24" s="6">
        <v>0</v>
      </c>
      <c r="Q24" s="6">
        <v>0</v>
      </c>
      <c r="R24" s="6">
        <v>0</v>
      </c>
      <c r="S24" s="6">
        <v>2113</v>
      </c>
    </row>
    <row r="25" spans="1:19" s="9" customFormat="1" x14ac:dyDescent="0.25">
      <c r="A25" s="7" t="s">
        <v>22</v>
      </c>
      <c r="B25" s="8">
        <v>176.72463768115941</v>
      </c>
      <c r="C25" s="8">
        <v>155.47916666666666</v>
      </c>
      <c r="D25" s="8">
        <v>162.49425287356323</v>
      </c>
      <c r="E25" s="8">
        <v>150.19999999999999</v>
      </c>
      <c r="F25" s="8" t="e">
        <v>#DIV/0!</v>
      </c>
      <c r="G25" s="8">
        <v>146.94871794871796</v>
      </c>
      <c r="H25" s="8">
        <v>144.26104417670683</v>
      </c>
      <c r="I25" s="8">
        <v>145.49305555555554</v>
      </c>
      <c r="J25" s="8" t="e">
        <v>#DIV/0!</v>
      </c>
      <c r="K25" s="8">
        <v>133.8918918918919</v>
      </c>
      <c r="L25" s="8">
        <v>133.84848484848484</v>
      </c>
      <c r="M25" s="8">
        <v>139.84263959390864</v>
      </c>
      <c r="N25" s="8">
        <v>141.2314814814815</v>
      </c>
      <c r="O25" s="8">
        <v>137.68525896414343</v>
      </c>
      <c r="P25" s="8" t="e">
        <v>#DIV/0!</v>
      </c>
      <c r="Q25" s="8" t="e">
        <v>#DIV/0!</v>
      </c>
      <c r="R25" s="8" t="e">
        <v>#DIV/0!</v>
      </c>
      <c r="S25" s="8">
        <v>145.85044959772836</v>
      </c>
    </row>
    <row r="26" spans="1:19" x14ac:dyDescent="0.25">
      <c r="A26" s="3" t="s">
        <v>24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</row>
    <row r="27" spans="1:19" x14ac:dyDescent="0.25">
      <c r="A27" s="5" t="s">
        <v>20</v>
      </c>
      <c r="B27" s="6">
        <v>183974</v>
      </c>
      <c r="C27" s="6">
        <v>142114</v>
      </c>
      <c r="D27" s="6">
        <v>140038</v>
      </c>
      <c r="E27" s="6">
        <v>140729</v>
      </c>
      <c r="F27" s="6">
        <v>0</v>
      </c>
      <c r="G27" s="6">
        <v>99322</v>
      </c>
      <c r="H27" s="6">
        <v>125027</v>
      </c>
      <c r="I27" s="6">
        <v>124297</v>
      </c>
      <c r="J27" s="6">
        <v>0</v>
      </c>
      <c r="K27" s="6">
        <v>90032</v>
      </c>
      <c r="L27" s="6">
        <v>101999</v>
      </c>
      <c r="M27" s="6">
        <v>68295</v>
      </c>
      <c r="N27" s="6">
        <v>80874</v>
      </c>
      <c r="O27" s="6">
        <v>106817</v>
      </c>
      <c r="P27" s="6">
        <v>0</v>
      </c>
      <c r="Q27" s="6">
        <v>0</v>
      </c>
      <c r="R27" s="6">
        <v>0</v>
      </c>
      <c r="S27" s="6">
        <v>1403518</v>
      </c>
    </row>
    <row r="28" spans="1:19" x14ac:dyDescent="0.25">
      <c r="A28" s="5" t="s">
        <v>21</v>
      </c>
      <c r="B28" s="6">
        <v>1007</v>
      </c>
      <c r="C28" s="6">
        <v>840</v>
      </c>
      <c r="D28" s="6">
        <v>839</v>
      </c>
      <c r="E28" s="6">
        <v>834</v>
      </c>
      <c r="F28" s="6">
        <v>0</v>
      </c>
      <c r="G28" s="6">
        <v>654</v>
      </c>
      <c r="H28" s="6">
        <v>837</v>
      </c>
      <c r="I28" s="6">
        <v>825</v>
      </c>
      <c r="J28" s="6">
        <v>0</v>
      </c>
      <c r="K28" s="6">
        <v>626</v>
      </c>
      <c r="L28" s="6">
        <v>728</v>
      </c>
      <c r="M28" s="6">
        <v>479</v>
      </c>
      <c r="N28" s="6">
        <v>561</v>
      </c>
      <c r="O28" s="6">
        <v>755</v>
      </c>
      <c r="P28" s="6">
        <v>0</v>
      </c>
      <c r="Q28" s="6">
        <v>0</v>
      </c>
      <c r="R28" s="6">
        <v>0</v>
      </c>
      <c r="S28" s="6">
        <v>8985</v>
      </c>
    </row>
    <row r="29" spans="1:19" s="9" customFormat="1" x14ac:dyDescent="0.25">
      <c r="A29" s="7" t="s">
        <v>22</v>
      </c>
      <c r="B29" s="8">
        <v>182.69513406156901</v>
      </c>
      <c r="C29" s="8">
        <v>169.18333333333334</v>
      </c>
      <c r="D29" s="8">
        <v>166.91060786650775</v>
      </c>
      <c r="E29" s="8">
        <v>168.73980815347721</v>
      </c>
      <c r="F29" s="8" t="e">
        <v>#DIV/0!</v>
      </c>
      <c r="G29" s="8">
        <v>151.868501529052</v>
      </c>
      <c r="H29" s="8">
        <v>149.37514934289129</v>
      </c>
      <c r="I29" s="8">
        <v>150.6630303030303</v>
      </c>
      <c r="J29" s="8" t="e">
        <v>#DIV/0!</v>
      </c>
      <c r="K29" s="8">
        <v>143.82108626198084</v>
      </c>
      <c r="L29" s="8">
        <v>140.1085164835165</v>
      </c>
      <c r="M29" s="8">
        <v>142.57828810020877</v>
      </c>
      <c r="N29" s="8">
        <v>144.16042780748663</v>
      </c>
      <c r="O29" s="8">
        <v>141.4794701986755</v>
      </c>
      <c r="P29" s="8" t="e">
        <v>#DIV/0!</v>
      </c>
      <c r="Q29" s="8" t="e">
        <v>#DIV/0!</v>
      </c>
      <c r="R29" s="8" t="e">
        <v>#DIV/0!</v>
      </c>
      <c r="S29" s="8">
        <v>156.20678909293267</v>
      </c>
    </row>
    <row r="30" spans="1:19" s="9" customFormat="1" x14ac:dyDescent="0.25">
      <c r="A30" s="7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</row>
    <row r="31" spans="1:19" ht="20.25" x14ac:dyDescent="0.3">
      <c r="A31" s="24" t="s">
        <v>0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</row>
    <row r="32" spans="1:19" x14ac:dyDescent="0.25">
      <c r="A32" s="10" t="s">
        <v>28</v>
      </c>
      <c r="B32" s="10"/>
      <c r="C32" s="11"/>
    </row>
    <row r="33" spans="1:19" x14ac:dyDescent="0.25">
      <c r="A33" s="3" t="s">
        <v>1</v>
      </c>
      <c r="B33" s="4" t="s">
        <v>2</v>
      </c>
      <c r="C33" s="4" t="s">
        <v>3</v>
      </c>
      <c r="D33" s="4" t="s">
        <v>4</v>
      </c>
      <c r="E33" s="4" t="s">
        <v>5</v>
      </c>
      <c r="F33" s="4" t="s">
        <v>6</v>
      </c>
      <c r="G33" s="4" t="s">
        <v>7</v>
      </c>
      <c r="H33" s="4" t="s">
        <v>8</v>
      </c>
      <c r="I33" s="4" t="s">
        <v>9</v>
      </c>
      <c r="J33" s="4" t="s">
        <v>10</v>
      </c>
      <c r="K33" s="4" t="s">
        <v>11</v>
      </c>
      <c r="L33" s="4" t="s">
        <v>12</v>
      </c>
      <c r="M33" s="4" t="s">
        <v>13</v>
      </c>
      <c r="N33" s="4" t="s">
        <v>14</v>
      </c>
      <c r="O33" s="4" t="s">
        <v>15</v>
      </c>
      <c r="P33" s="4" t="s">
        <v>16</v>
      </c>
      <c r="Q33" s="4" t="s">
        <v>17</v>
      </c>
      <c r="R33" s="4" t="s">
        <v>18</v>
      </c>
      <c r="S33" s="4" t="s">
        <v>19</v>
      </c>
    </row>
    <row r="34" spans="1:19" x14ac:dyDescent="0.25">
      <c r="A34" s="5" t="s">
        <v>20</v>
      </c>
      <c r="B34" s="12">
        <v>340070</v>
      </c>
      <c r="C34" s="12">
        <v>221878</v>
      </c>
      <c r="D34" s="12">
        <v>188360</v>
      </c>
      <c r="E34" s="12">
        <v>255599</v>
      </c>
      <c r="F34" s="12">
        <v>0</v>
      </c>
      <c r="G34" s="12">
        <v>162941</v>
      </c>
      <c r="H34" s="12">
        <v>178602</v>
      </c>
      <c r="I34" s="12">
        <v>203068</v>
      </c>
      <c r="J34" s="12">
        <v>0</v>
      </c>
      <c r="K34" s="12">
        <v>156848</v>
      </c>
      <c r="L34" s="12">
        <v>141282</v>
      </c>
      <c r="M34" s="12">
        <v>81267</v>
      </c>
      <c r="N34" s="12">
        <v>98905</v>
      </c>
      <c r="O34" s="12">
        <v>132987</v>
      </c>
      <c r="P34" s="12">
        <v>0</v>
      </c>
      <c r="Q34" s="12">
        <v>0</v>
      </c>
      <c r="R34" s="12">
        <v>0</v>
      </c>
      <c r="S34" s="12">
        <v>2161807</v>
      </c>
    </row>
    <row r="35" spans="1:19" x14ac:dyDescent="0.25">
      <c r="A35" s="5" t="s">
        <v>21</v>
      </c>
      <c r="B35" s="12">
        <v>1860</v>
      </c>
      <c r="C35" s="12">
        <v>1287</v>
      </c>
      <c r="D35" s="12">
        <v>1135</v>
      </c>
      <c r="E35" s="12">
        <v>1497</v>
      </c>
      <c r="F35" s="12">
        <v>0</v>
      </c>
      <c r="G35" s="12">
        <v>1092</v>
      </c>
      <c r="H35" s="12">
        <v>1194</v>
      </c>
      <c r="I35" s="12">
        <v>1358</v>
      </c>
      <c r="J35" s="12">
        <v>0</v>
      </c>
      <c r="K35" s="12">
        <v>1082</v>
      </c>
      <c r="L35" s="12">
        <v>1001</v>
      </c>
      <c r="M35" s="12">
        <v>579</v>
      </c>
      <c r="N35" s="12">
        <v>684</v>
      </c>
      <c r="O35" s="12">
        <v>935</v>
      </c>
      <c r="P35" s="12">
        <v>0</v>
      </c>
      <c r="Q35" s="12">
        <v>0</v>
      </c>
      <c r="R35" s="12">
        <v>0</v>
      </c>
      <c r="S35" s="12">
        <v>13704</v>
      </c>
    </row>
    <row r="36" spans="1:19" x14ac:dyDescent="0.25">
      <c r="A36" s="5" t="s">
        <v>22</v>
      </c>
      <c r="B36" s="8">
        <v>182.83333333333334</v>
      </c>
      <c r="C36" s="8">
        <v>172.39937839937841</v>
      </c>
      <c r="D36" s="8">
        <v>165.95594713656388</v>
      </c>
      <c r="E36" s="8">
        <v>170.74081496325985</v>
      </c>
      <c r="F36" s="8" t="e">
        <v>#DIV/0!</v>
      </c>
      <c r="G36" s="8">
        <v>149.21336996336996</v>
      </c>
      <c r="H36" s="8">
        <v>149.58291457286433</v>
      </c>
      <c r="I36" s="8">
        <v>149.53460972017672</v>
      </c>
      <c r="J36" s="8" t="e">
        <v>#DIV/0!</v>
      </c>
      <c r="K36" s="8">
        <v>144.9611829944547</v>
      </c>
      <c r="L36" s="8">
        <v>141.14085914085913</v>
      </c>
      <c r="M36" s="8">
        <v>140.35751295336789</v>
      </c>
      <c r="N36" s="8">
        <v>144.59795321637426</v>
      </c>
      <c r="O36" s="8">
        <v>142.23208556149731</v>
      </c>
      <c r="P36" s="8" t="e">
        <v>#DIV/0!</v>
      </c>
      <c r="Q36" s="8" t="e">
        <v>#DIV/0!</v>
      </c>
      <c r="R36" s="8" t="e">
        <v>#DIV/0!</v>
      </c>
      <c r="S36" s="8">
        <v>157.75007297139521</v>
      </c>
    </row>
    <row r="37" spans="1:19" x14ac:dyDescent="0.25">
      <c r="A37" s="3" t="s">
        <v>23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</row>
    <row r="38" spans="1:19" x14ac:dyDescent="0.25">
      <c r="A38" s="5" t="s">
        <v>20</v>
      </c>
      <c r="B38" s="12">
        <v>24430</v>
      </c>
      <c r="C38" s="12">
        <v>61373</v>
      </c>
      <c r="D38" s="12">
        <v>86422</v>
      </c>
      <c r="E38" s="12">
        <v>25977</v>
      </c>
      <c r="F38" s="12">
        <v>0</v>
      </c>
      <c r="G38" s="12">
        <v>30660</v>
      </c>
      <c r="H38" s="12">
        <v>67078</v>
      </c>
      <c r="I38" s="12">
        <v>39328</v>
      </c>
      <c r="J38" s="12">
        <v>0</v>
      </c>
      <c r="K38" s="12">
        <v>27507</v>
      </c>
      <c r="L38" s="12">
        <v>55705</v>
      </c>
      <c r="M38" s="12">
        <v>52384</v>
      </c>
      <c r="N38" s="12">
        <v>53612</v>
      </c>
      <c r="O38" s="12">
        <v>74643</v>
      </c>
      <c r="P38" s="12">
        <v>0</v>
      </c>
      <c r="Q38" s="12">
        <v>0</v>
      </c>
      <c r="R38" s="12">
        <v>0</v>
      </c>
      <c r="S38" s="12">
        <v>599119</v>
      </c>
    </row>
    <row r="39" spans="1:19" x14ac:dyDescent="0.25">
      <c r="A39" s="5" t="s">
        <v>21</v>
      </c>
      <c r="B39" s="12">
        <v>141</v>
      </c>
      <c r="C39" s="12">
        <v>393</v>
      </c>
      <c r="D39" s="12">
        <v>539</v>
      </c>
      <c r="E39" s="12">
        <v>171</v>
      </c>
      <c r="F39" s="12">
        <v>0</v>
      </c>
      <c r="G39" s="12">
        <v>210</v>
      </c>
      <c r="H39" s="12">
        <v>474</v>
      </c>
      <c r="I39" s="12">
        <v>279</v>
      </c>
      <c r="J39" s="12">
        <v>0</v>
      </c>
      <c r="K39" s="12">
        <v>207</v>
      </c>
      <c r="L39" s="12">
        <v>423</v>
      </c>
      <c r="M39" s="12">
        <v>382</v>
      </c>
      <c r="N39" s="12">
        <v>378</v>
      </c>
      <c r="O39" s="12">
        <v>566</v>
      </c>
      <c r="P39" s="12">
        <v>0</v>
      </c>
      <c r="Q39" s="12">
        <v>0</v>
      </c>
      <c r="R39" s="12">
        <v>0</v>
      </c>
      <c r="S39" s="12">
        <v>4163</v>
      </c>
    </row>
    <row r="40" spans="1:19" x14ac:dyDescent="0.25">
      <c r="A40" s="5" t="s">
        <v>22</v>
      </c>
      <c r="B40" s="8">
        <v>173.26241134751774</v>
      </c>
      <c r="C40" s="8">
        <v>156.16539440203562</v>
      </c>
      <c r="D40" s="8">
        <v>160.33766233766235</v>
      </c>
      <c r="E40" s="8">
        <v>151.91228070175438</v>
      </c>
      <c r="F40" s="8" t="e">
        <v>#DIV/0!</v>
      </c>
      <c r="G40" s="8">
        <v>146</v>
      </c>
      <c r="H40" s="8">
        <v>141.51476793248946</v>
      </c>
      <c r="I40" s="8">
        <v>140.96057347670251</v>
      </c>
      <c r="J40" s="8" t="e">
        <v>#DIV/0!</v>
      </c>
      <c r="K40" s="8">
        <v>132.8840579710145</v>
      </c>
      <c r="L40" s="8">
        <v>131.6903073286052</v>
      </c>
      <c r="M40" s="8">
        <v>137.13089005235602</v>
      </c>
      <c r="N40" s="8">
        <v>141.83068783068782</v>
      </c>
      <c r="O40" s="8">
        <v>131.87809187279152</v>
      </c>
      <c r="P40" s="8" t="e">
        <v>#DIV/0!</v>
      </c>
      <c r="Q40" s="8" t="e">
        <v>#DIV/0!</v>
      </c>
      <c r="R40" s="8" t="e">
        <v>#DIV/0!</v>
      </c>
      <c r="S40" s="8">
        <v>143.91520538073505</v>
      </c>
    </row>
    <row r="41" spans="1:19" x14ac:dyDescent="0.25">
      <c r="A41" s="3" t="s">
        <v>24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</row>
    <row r="42" spans="1:19" x14ac:dyDescent="0.25">
      <c r="A42" s="5" t="s">
        <v>20</v>
      </c>
      <c r="B42" s="12">
        <v>364500</v>
      </c>
      <c r="C42" s="12">
        <v>283251</v>
      </c>
      <c r="D42" s="12">
        <v>274782</v>
      </c>
      <c r="E42" s="12">
        <v>281576</v>
      </c>
      <c r="F42" s="12">
        <v>0</v>
      </c>
      <c r="G42" s="12">
        <v>193601</v>
      </c>
      <c r="H42" s="12">
        <v>245680</v>
      </c>
      <c r="I42" s="12">
        <v>242396</v>
      </c>
      <c r="J42" s="12">
        <v>0</v>
      </c>
      <c r="K42" s="12">
        <v>184355</v>
      </c>
      <c r="L42" s="12">
        <v>196987</v>
      </c>
      <c r="M42" s="12">
        <v>133651</v>
      </c>
      <c r="N42" s="12">
        <v>152517</v>
      </c>
      <c r="O42" s="12">
        <v>207630</v>
      </c>
      <c r="P42" s="12">
        <v>0</v>
      </c>
      <c r="Q42" s="12">
        <v>0</v>
      </c>
      <c r="R42" s="12">
        <v>0</v>
      </c>
      <c r="S42" s="12">
        <v>2760926</v>
      </c>
    </row>
    <row r="43" spans="1:19" x14ac:dyDescent="0.25">
      <c r="A43" s="5" t="s">
        <v>21</v>
      </c>
      <c r="B43" s="12">
        <v>2001</v>
      </c>
      <c r="C43" s="12">
        <v>1680</v>
      </c>
      <c r="D43" s="12">
        <v>1674</v>
      </c>
      <c r="E43" s="12">
        <v>1668</v>
      </c>
      <c r="F43" s="12">
        <v>0</v>
      </c>
      <c r="G43" s="12">
        <v>1302</v>
      </c>
      <c r="H43" s="12">
        <v>1668</v>
      </c>
      <c r="I43" s="12">
        <v>1637</v>
      </c>
      <c r="J43" s="12">
        <v>0</v>
      </c>
      <c r="K43" s="12">
        <v>1289</v>
      </c>
      <c r="L43" s="12">
        <v>1424</v>
      </c>
      <c r="M43" s="12">
        <v>961</v>
      </c>
      <c r="N43" s="12">
        <v>1062</v>
      </c>
      <c r="O43" s="12">
        <v>1501</v>
      </c>
      <c r="P43" s="12">
        <v>0</v>
      </c>
      <c r="Q43" s="12">
        <v>0</v>
      </c>
      <c r="R43" s="12">
        <v>0</v>
      </c>
      <c r="S43" s="12">
        <v>17867</v>
      </c>
    </row>
    <row r="44" spans="1:19" x14ac:dyDescent="0.25">
      <c r="A44" s="5" t="s">
        <v>22</v>
      </c>
      <c r="B44" s="8">
        <v>182.15892053973013</v>
      </c>
      <c r="C44" s="8">
        <v>168.60178571428571</v>
      </c>
      <c r="D44" s="8">
        <v>164.14695340501791</v>
      </c>
      <c r="E44" s="8">
        <v>168.81055155875299</v>
      </c>
      <c r="F44" s="8" t="e">
        <v>#DIV/0!</v>
      </c>
      <c r="G44" s="8">
        <v>148.69508448540708</v>
      </c>
      <c r="H44" s="8">
        <v>147.29016786570745</v>
      </c>
      <c r="I44" s="8">
        <v>148.07330482590103</v>
      </c>
      <c r="J44" s="8" t="e">
        <v>#DIV/0!</v>
      </c>
      <c r="K44" s="8">
        <v>143.02172226532196</v>
      </c>
      <c r="L44" s="8">
        <v>138.33356741573033</v>
      </c>
      <c r="M44" s="8">
        <v>139.07492195629553</v>
      </c>
      <c r="N44" s="8">
        <v>143.61299435028249</v>
      </c>
      <c r="O44" s="8">
        <v>138.32778147901399</v>
      </c>
      <c r="P44" s="8" t="e">
        <v>#DIV/0!</v>
      </c>
      <c r="Q44" s="8" t="e">
        <v>#DIV/0!</v>
      </c>
      <c r="R44" s="8" t="e">
        <v>#DIV/0!</v>
      </c>
      <c r="S44" s="8">
        <v>154.52655734034812</v>
      </c>
    </row>
    <row r="45" spans="1:19" x14ac:dyDescent="0.25">
      <c r="A45" s="5"/>
      <c r="B45" s="8"/>
      <c r="C45" s="13"/>
      <c r="D45" s="9"/>
      <c r="E45" s="9"/>
      <c r="F45" s="14"/>
      <c r="G45" s="13"/>
      <c r="H45" s="9"/>
      <c r="I45" s="9"/>
      <c r="J45" s="14"/>
      <c r="K45" s="13"/>
      <c r="L45" s="9"/>
      <c r="M45" s="9"/>
      <c r="N45" s="9"/>
      <c r="O45" s="9"/>
      <c r="P45" s="9"/>
      <c r="Q45" s="9"/>
      <c r="R45" s="14"/>
      <c r="S45" s="8"/>
    </row>
    <row r="46" spans="1:19" x14ac:dyDescent="0.25">
      <c r="A46" s="3" t="s">
        <v>29</v>
      </c>
      <c r="B46" s="3"/>
    </row>
    <row r="47" spans="1:19" x14ac:dyDescent="0.25">
      <c r="A47" s="3" t="s">
        <v>1</v>
      </c>
      <c r="B47" s="6"/>
      <c r="C47" s="25"/>
      <c r="D47" s="22"/>
      <c r="E47" s="22"/>
      <c r="F47" s="26"/>
      <c r="G47" s="25"/>
      <c r="H47" s="22"/>
      <c r="I47" s="22"/>
      <c r="J47" s="26"/>
      <c r="K47" s="25"/>
      <c r="L47" s="22"/>
      <c r="M47" s="22"/>
      <c r="N47" s="22"/>
      <c r="O47" s="22"/>
      <c r="P47" s="22"/>
      <c r="Q47" s="22"/>
      <c r="R47" s="26"/>
      <c r="S47" s="6"/>
    </row>
    <row r="48" spans="1:19" x14ac:dyDescent="0.25">
      <c r="A48" s="5" t="s">
        <v>20</v>
      </c>
      <c r="B48" s="16">
        <v>340070</v>
      </c>
      <c r="C48" s="25">
        <v>665837</v>
      </c>
      <c r="D48" s="22"/>
      <c r="E48" s="22"/>
      <c r="F48" s="26"/>
      <c r="G48" s="25">
        <v>544611</v>
      </c>
      <c r="H48" s="22"/>
      <c r="I48" s="22"/>
      <c r="J48" s="26"/>
      <c r="K48" s="25">
        <v>611289</v>
      </c>
      <c r="L48" s="22"/>
      <c r="M48" s="22"/>
      <c r="N48" s="22"/>
      <c r="O48" s="22"/>
      <c r="P48" s="22"/>
      <c r="Q48" s="22"/>
      <c r="R48" s="26"/>
      <c r="S48" s="17">
        <v>2161807</v>
      </c>
    </row>
    <row r="49" spans="1:19" x14ac:dyDescent="0.25">
      <c r="A49" s="5" t="s">
        <v>21</v>
      </c>
      <c r="B49" s="16">
        <v>1860</v>
      </c>
      <c r="C49" s="25">
        <v>3919</v>
      </c>
      <c r="D49" s="22"/>
      <c r="E49" s="22"/>
      <c r="F49" s="26"/>
      <c r="G49" s="25">
        <v>3644</v>
      </c>
      <c r="H49" s="22"/>
      <c r="I49" s="22"/>
      <c r="J49" s="26"/>
      <c r="K49" s="25">
        <v>4281</v>
      </c>
      <c r="L49" s="22"/>
      <c r="M49" s="22"/>
      <c r="N49" s="22"/>
      <c r="O49" s="22"/>
      <c r="P49" s="22"/>
      <c r="Q49" s="22"/>
      <c r="R49" s="26"/>
      <c r="S49" s="17">
        <v>13704</v>
      </c>
    </row>
    <row r="50" spans="1:19" x14ac:dyDescent="0.25">
      <c r="A50" s="5" t="s">
        <v>22</v>
      </c>
      <c r="B50" s="18">
        <v>182.83333333333334</v>
      </c>
      <c r="C50" s="27">
        <v>169.89971931615207</v>
      </c>
      <c r="D50" s="28"/>
      <c r="E50" s="28"/>
      <c r="F50" s="29"/>
      <c r="G50" s="27">
        <v>149.45417124039517</v>
      </c>
      <c r="H50" s="28"/>
      <c r="I50" s="28"/>
      <c r="J50" s="29"/>
      <c r="K50" s="27">
        <v>142.79117028731605</v>
      </c>
      <c r="L50" s="28"/>
      <c r="M50" s="28"/>
      <c r="N50" s="28"/>
      <c r="O50" s="28"/>
      <c r="P50" s="28"/>
      <c r="Q50" s="28"/>
      <c r="R50" s="29"/>
      <c r="S50" s="19">
        <v>157.75007297139521</v>
      </c>
    </row>
    <row r="51" spans="1:19" x14ac:dyDescent="0.25">
      <c r="A51" s="3" t="s">
        <v>23</v>
      </c>
      <c r="B51" s="6"/>
      <c r="C51" s="25"/>
      <c r="D51" s="22"/>
      <c r="E51" s="22"/>
      <c r="F51" s="26"/>
      <c r="G51" s="25"/>
      <c r="H51" s="22"/>
      <c r="I51" s="22"/>
      <c r="J51" s="26"/>
      <c r="K51" s="25"/>
      <c r="L51" s="22"/>
      <c r="M51" s="22"/>
      <c r="N51" s="22"/>
      <c r="O51" s="22"/>
      <c r="P51" s="22"/>
      <c r="Q51" s="22"/>
      <c r="R51" s="26"/>
      <c r="S51" s="17"/>
    </row>
    <row r="52" spans="1:19" x14ac:dyDescent="0.25">
      <c r="A52" s="5" t="s">
        <v>20</v>
      </c>
      <c r="B52" s="6">
        <v>24430</v>
      </c>
      <c r="C52" s="25">
        <v>173772</v>
      </c>
      <c r="D52" s="22"/>
      <c r="E52" s="22"/>
      <c r="F52" s="26"/>
      <c r="G52" s="25">
        <v>137066</v>
      </c>
      <c r="H52" s="22"/>
      <c r="I52" s="22"/>
      <c r="J52" s="26"/>
      <c r="K52" s="25">
        <v>263851</v>
      </c>
      <c r="L52" s="22"/>
      <c r="M52" s="22"/>
      <c r="N52" s="22"/>
      <c r="O52" s="22"/>
      <c r="P52" s="22"/>
      <c r="Q52" s="22"/>
      <c r="R52" s="26"/>
      <c r="S52" s="17">
        <v>599119</v>
      </c>
    </row>
    <row r="53" spans="1:19" x14ac:dyDescent="0.25">
      <c r="A53" s="5" t="s">
        <v>21</v>
      </c>
      <c r="B53" s="6">
        <v>141</v>
      </c>
      <c r="C53" s="25">
        <v>1103</v>
      </c>
      <c r="D53" s="22"/>
      <c r="E53" s="22"/>
      <c r="F53" s="26"/>
      <c r="G53" s="25">
        <v>963</v>
      </c>
      <c r="H53" s="22"/>
      <c r="I53" s="22"/>
      <c r="J53" s="26"/>
      <c r="K53" s="25">
        <v>1956</v>
      </c>
      <c r="L53" s="22"/>
      <c r="M53" s="22"/>
      <c r="N53" s="22"/>
      <c r="O53" s="22"/>
      <c r="P53" s="22"/>
      <c r="Q53" s="22"/>
      <c r="R53" s="26"/>
      <c r="S53" s="17">
        <v>4163</v>
      </c>
    </row>
    <row r="54" spans="1:19" x14ac:dyDescent="0.25">
      <c r="A54" s="5" t="s">
        <v>22</v>
      </c>
      <c r="B54" s="18">
        <v>173.26241134751774</v>
      </c>
      <c r="C54" s="27">
        <v>157.54487760652765</v>
      </c>
      <c r="D54" s="28"/>
      <c r="E54" s="28"/>
      <c r="F54" s="29"/>
      <c r="G54" s="27">
        <v>142.33229491173415</v>
      </c>
      <c r="H54" s="28"/>
      <c r="I54" s="28"/>
      <c r="J54" s="29"/>
      <c r="K54" s="27">
        <v>134.89314928425358</v>
      </c>
      <c r="L54" s="28"/>
      <c r="M54" s="28"/>
      <c r="N54" s="28"/>
      <c r="O54" s="28"/>
      <c r="P54" s="28"/>
      <c r="Q54" s="28"/>
      <c r="R54" s="29"/>
      <c r="S54" s="19">
        <v>143.91520538073505</v>
      </c>
    </row>
    <row r="55" spans="1:19" x14ac:dyDescent="0.25">
      <c r="A55" s="3" t="s">
        <v>24</v>
      </c>
      <c r="B55" s="6"/>
      <c r="C55" s="25"/>
      <c r="D55" s="22"/>
      <c r="E55" s="22"/>
      <c r="F55" s="26"/>
      <c r="G55" s="25"/>
      <c r="H55" s="22"/>
      <c r="I55" s="22"/>
      <c r="J55" s="26"/>
      <c r="K55" s="25"/>
      <c r="L55" s="22"/>
      <c r="M55" s="22"/>
      <c r="N55" s="22"/>
      <c r="O55" s="22"/>
      <c r="P55" s="22"/>
      <c r="Q55" s="22"/>
      <c r="R55" s="26"/>
      <c r="S55" s="17"/>
    </row>
    <row r="56" spans="1:19" x14ac:dyDescent="0.25">
      <c r="A56" s="5" t="s">
        <v>20</v>
      </c>
      <c r="B56" s="6">
        <v>364500</v>
      </c>
      <c r="C56" s="25">
        <v>839609</v>
      </c>
      <c r="D56" s="22"/>
      <c r="E56" s="22"/>
      <c r="F56" s="26"/>
      <c r="G56" s="25">
        <v>681677</v>
      </c>
      <c r="H56" s="22"/>
      <c r="I56" s="22"/>
      <c r="J56" s="26"/>
      <c r="K56" s="25">
        <v>875140</v>
      </c>
      <c r="L56" s="22"/>
      <c r="M56" s="22"/>
      <c r="N56" s="22"/>
      <c r="O56" s="22"/>
      <c r="P56" s="22"/>
      <c r="Q56" s="22"/>
      <c r="R56" s="26"/>
      <c r="S56" s="17">
        <v>2760926</v>
      </c>
    </row>
    <row r="57" spans="1:19" x14ac:dyDescent="0.25">
      <c r="A57" s="5" t="s">
        <v>21</v>
      </c>
      <c r="B57" s="6">
        <v>2001</v>
      </c>
      <c r="C57" s="25">
        <v>5022</v>
      </c>
      <c r="D57" s="22"/>
      <c r="E57" s="22"/>
      <c r="F57" s="26"/>
      <c r="G57" s="25">
        <v>4607</v>
      </c>
      <c r="H57" s="22"/>
      <c r="I57" s="22"/>
      <c r="J57" s="26"/>
      <c r="K57" s="25">
        <v>6237</v>
      </c>
      <c r="L57" s="22"/>
      <c r="M57" s="22"/>
      <c r="N57" s="22"/>
      <c r="O57" s="22"/>
      <c r="P57" s="22"/>
      <c r="Q57" s="22"/>
      <c r="R57" s="26"/>
      <c r="S57" s="17">
        <v>17867</v>
      </c>
    </row>
    <row r="58" spans="1:19" x14ac:dyDescent="0.25">
      <c r="A58" s="5" t="s">
        <v>22</v>
      </c>
      <c r="B58" s="18">
        <v>182.15892053973013</v>
      </c>
      <c r="C58" s="27">
        <v>167.18618080446038</v>
      </c>
      <c r="D58" s="28"/>
      <c r="E58" s="28"/>
      <c r="F58" s="29"/>
      <c r="G58" s="27">
        <v>147.96548730193183</v>
      </c>
      <c r="H58" s="28"/>
      <c r="I58" s="28"/>
      <c r="J58" s="29"/>
      <c r="K58" s="27">
        <v>140.31425364758698</v>
      </c>
      <c r="L58" s="28"/>
      <c r="M58" s="28"/>
      <c r="N58" s="28"/>
      <c r="O58" s="28"/>
      <c r="P58" s="28"/>
      <c r="Q58" s="28"/>
      <c r="R58" s="29"/>
      <c r="S58" s="19">
        <v>154.52655734034812</v>
      </c>
    </row>
    <row r="61" spans="1:19" ht="20.25" x14ac:dyDescent="0.3">
      <c r="Q61" s="20"/>
      <c r="R61" s="20"/>
      <c r="S61" s="20"/>
    </row>
    <row r="62" spans="1:19" ht="20.25" x14ac:dyDescent="0.3">
      <c r="A62" s="24" t="s">
        <v>30</v>
      </c>
      <c r="B62" s="24"/>
      <c r="C62" s="24"/>
      <c r="D62" s="24"/>
      <c r="E62" s="24"/>
      <c r="F62" s="24"/>
      <c r="G62" s="24"/>
      <c r="H62" s="24"/>
      <c r="Q62" s="20"/>
      <c r="R62" s="20"/>
      <c r="S62" s="20"/>
    </row>
    <row r="63" spans="1:19" ht="20.25" x14ac:dyDescent="0.3">
      <c r="A63" s="1"/>
      <c r="B63" s="1"/>
      <c r="C63" s="1"/>
      <c r="D63" s="1"/>
      <c r="E63" s="1"/>
      <c r="F63" s="1"/>
      <c r="G63" s="1"/>
      <c r="H63" s="1"/>
      <c r="K63" s="21" t="s">
        <v>31</v>
      </c>
      <c r="L63" s="21"/>
      <c r="M63" s="21"/>
      <c r="N63" s="21"/>
      <c r="O63" s="21"/>
    </row>
    <row r="64" spans="1:19" ht="20.25" x14ac:dyDescent="0.25">
      <c r="B64" s="15" t="s">
        <v>32</v>
      </c>
      <c r="C64" s="15" t="s">
        <v>33</v>
      </c>
      <c r="D64" s="15" t="s">
        <v>34</v>
      </c>
      <c r="E64" s="15" t="s">
        <v>35</v>
      </c>
      <c r="F64" s="15" t="s">
        <v>36</v>
      </c>
      <c r="G64" s="15" t="s">
        <v>37</v>
      </c>
      <c r="H64" s="15" t="s">
        <v>24</v>
      </c>
      <c r="K64" s="30" t="s">
        <v>24</v>
      </c>
      <c r="L64" s="30"/>
      <c r="M64" s="30"/>
      <c r="N64" s="30"/>
      <c r="O64" s="30"/>
    </row>
    <row r="65" spans="1:14" x14ac:dyDescent="0.25">
      <c r="A65" s="3" t="s">
        <v>1</v>
      </c>
      <c r="L65" s="3" t="s">
        <v>1</v>
      </c>
    </row>
    <row r="66" spans="1:14" x14ac:dyDescent="0.25">
      <c r="A66" s="5" t="s">
        <v>20</v>
      </c>
      <c r="B66" s="6">
        <v>72329</v>
      </c>
      <c r="C66" s="6">
        <v>54194</v>
      </c>
      <c r="D66" s="6">
        <v>38339</v>
      </c>
      <c r="E66" s="6">
        <v>196463</v>
      </c>
      <c r="F66" s="6">
        <v>36981</v>
      </c>
      <c r="G66" s="6">
        <v>160799</v>
      </c>
      <c r="H66" s="6">
        <v>559105</v>
      </c>
      <c r="L66" s="5" t="s">
        <v>20</v>
      </c>
      <c r="M66" s="22">
        <v>2720912</v>
      </c>
      <c r="N66" s="22"/>
    </row>
    <row r="67" spans="1:14" x14ac:dyDescent="0.25">
      <c r="A67" s="5" t="s">
        <v>21</v>
      </c>
      <c r="B67" s="6">
        <v>420</v>
      </c>
      <c r="C67" s="6">
        <v>335</v>
      </c>
      <c r="D67" s="6">
        <v>224</v>
      </c>
      <c r="E67" s="6">
        <v>1128</v>
      </c>
      <c r="F67" s="6">
        <v>212</v>
      </c>
      <c r="G67" s="6">
        <v>918</v>
      </c>
      <c r="H67" s="6">
        <v>3237</v>
      </c>
      <c r="L67" s="5" t="s">
        <v>21</v>
      </c>
      <c r="M67" s="22">
        <v>16941</v>
      </c>
      <c r="N67" s="22"/>
    </row>
    <row r="68" spans="1:14" x14ac:dyDescent="0.25">
      <c r="A68" s="5" t="s">
        <v>22</v>
      </c>
      <c r="B68" s="8">
        <v>172.21190476190475</v>
      </c>
      <c r="C68" s="8">
        <v>161.7731343283582</v>
      </c>
      <c r="D68" s="8">
        <v>171.15625</v>
      </c>
      <c r="E68" s="8">
        <v>174.16932624113474</v>
      </c>
      <c r="F68" s="8">
        <v>174.43867924528303</v>
      </c>
      <c r="G68" s="8">
        <v>175.16230936819173</v>
      </c>
      <c r="H68" s="8">
        <v>172.72320049428484</v>
      </c>
      <c r="L68" s="5" t="s">
        <v>22</v>
      </c>
      <c r="M68" s="28">
        <v>160.6110619207839</v>
      </c>
      <c r="N68" s="28"/>
    </row>
    <row r="69" spans="1:14" x14ac:dyDescent="0.25">
      <c r="A69" s="3" t="s">
        <v>23</v>
      </c>
      <c r="L69" s="3" t="s">
        <v>23</v>
      </c>
    </row>
    <row r="70" spans="1:14" x14ac:dyDescent="0.25">
      <c r="A70" s="5" t="s">
        <v>20</v>
      </c>
      <c r="B70" s="6">
        <v>31715</v>
      </c>
      <c r="C70" s="6">
        <v>19443</v>
      </c>
      <c r="D70" s="6">
        <v>33145</v>
      </c>
      <c r="E70" s="6">
        <v>57100</v>
      </c>
      <c r="F70" s="6">
        <v>32821</v>
      </c>
      <c r="G70" s="6">
        <v>43558</v>
      </c>
      <c r="H70" s="6">
        <v>217782</v>
      </c>
      <c r="L70" s="5" t="s">
        <v>20</v>
      </c>
      <c r="M70" s="22">
        <v>816901</v>
      </c>
      <c r="N70" s="22"/>
    </row>
    <row r="71" spans="1:14" x14ac:dyDescent="0.25">
      <c r="A71" s="5" t="s">
        <v>21</v>
      </c>
      <c r="B71" s="6">
        <v>204</v>
      </c>
      <c r="C71" s="6">
        <v>124</v>
      </c>
      <c r="D71" s="6">
        <v>220</v>
      </c>
      <c r="E71" s="6">
        <v>348</v>
      </c>
      <c r="F71" s="6">
        <v>208</v>
      </c>
      <c r="G71" s="6">
        <v>266</v>
      </c>
      <c r="H71" s="6">
        <v>1370</v>
      </c>
      <c r="L71" s="5" t="s">
        <v>21</v>
      </c>
      <c r="M71" s="22">
        <v>5533</v>
      </c>
      <c r="N71" s="22"/>
    </row>
    <row r="72" spans="1:14" x14ac:dyDescent="0.25">
      <c r="A72" s="5" t="s">
        <v>22</v>
      </c>
      <c r="B72" s="8">
        <v>155.46568627450981</v>
      </c>
      <c r="C72" s="8">
        <v>156.79838709677421</v>
      </c>
      <c r="D72" s="8">
        <v>150.65909090909091</v>
      </c>
      <c r="E72" s="8">
        <v>164.08045977011494</v>
      </c>
      <c r="F72" s="8">
        <v>157.79326923076923</v>
      </c>
      <c r="G72" s="8">
        <v>163.75187969924812</v>
      </c>
      <c r="H72" s="8">
        <v>158.96496350364964</v>
      </c>
      <c r="L72" s="5" t="s">
        <v>22</v>
      </c>
      <c r="M72" s="28">
        <v>147.64160491595879</v>
      </c>
      <c r="N72" s="28"/>
    </row>
    <row r="73" spans="1:14" x14ac:dyDescent="0.25">
      <c r="A73" s="3" t="s">
        <v>24</v>
      </c>
      <c r="L73" s="3" t="s">
        <v>24</v>
      </c>
    </row>
    <row r="74" spans="1:14" x14ac:dyDescent="0.25">
      <c r="A74" s="5" t="s">
        <v>20</v>
      </c>
      <c r="B74" s="6">
        <v>104044</v>
      </c>
      <c r="C74" s="6">
        <v>73637</v>
      </c>
      <c r="D74" s="6">
        <v>71484</v>
      </c>
      <c r="E74" s="6">
        <v>253563</v>
      </c>
      <c r="F74" s="6">
        <v>69802</v>
      </c>
      <c r="G74" s="6">
        <v>204357</v>
      </c>
      <c r="H74" s="6">
        <v>776887</v>
      </c>
      <c r="L74" s="5" t="s">
        <v>20</v>
      </c>
      <c r="M74" s="22">
        <v>3537813</v>
      </c>
      <c r="N74" s="22"/>
    </row>
    <row r="75" spans="1:14" x14ac:dyDescent="0.25">
      <c r="A75" s="5" t="s">
        <v>21</v>
      </c>
      <c r="B75" s="6">
        <v>624</v>
      </c>
      <c r="C75" s="6">
        <v>459</v>
      </c>
      <c r="D75" s="6">
        <v>444</v>
      </c>
      <c r="E75" s="6">
        <v>1476</v>
      </c>
      <c r="F75" s="6">
        <v>420</v>
      </c>
      <c r="G75" s="6">
        <v>1184</v>
      </c>
      <c r="H75" s="6">
        <v>4607</v>
      </c>
      <c r="L75" s="5" t="s">
        <v>21</v>
      </c>
      <c r="M75" s="22">
        <v>22474</v>
      </c>
      <c r="N75" s="22"/>
    </row>
    <row r="76" spans="1:14" x14ac:dyDescent="0.25">
      <c r="A76" s="5" t="s">
        <v>22</v>
      </c>
      <c r="B76" s="8">
        <v>166.73717948717947</v>
      </c>
      <c r="C76" s="8">
        <v>160.42919389978215</v>
      </c>
      <c r="D76" s="8">
        <v>161</v>
      </c>
      <c r="E76" s="8">
        <v>171.79065040650406</v>
      </c>
      <c r="F76" s="8">
        <v>166.1952380952381</v>
      </c>
      <c r="G76" s="8">
        <v>172.59881756756758</v>
      </c>
      <c r="H76" s="8">
        <v>168.63186455393966</v>
      </c>
      <c r="L76" s="5" t="s">
        <v>22</v>
      </c>
      <c r="M76" s="28">
        <v>157.41803862240812</v>
      </c>
      <c r="N76" s="28"/>
    </row>
    <row r="78" spans="1:14" ht="20.25" x14ac:dyDescent="0.3">
      <c r="A78" s="24" t="s">
        <v>38</v>
      </c>
      <c r="B78" s="24"/>
      <c r="C78" s="24"/>
      <c r="D78" s="24"/>
      <c r="E78" s="24"/>
      <c r="F78" s="24"/>
      <c r="G78" s="24"/>
      <c r="H78" s="24"/>
    </row>
    <row r="80" spans="1:14" x14ac:dyDescent="0.25">
      <c r="C80" s="22" t="s">
        <v>39</v>
      </c>
      <c r="D80" s="22"/>
      <c r="E80" s="22" t="s">
        <v>40</v>
      </c>
      <c r="F80" s="22"/>
      <c r="G80" s="22"/>
    </row>
    <row r="81" spans="1:7" x14ac:dyDescent="0.25">
      <c r="A81" s="31" t="s">
        <v>25</v>
      </c>
      <c r="B81" s="31"/>
      <c r="C81" s="22">
        <v>54461</v>
      </c>
      <c r="D81" s="22"/>
      <c r="E81" s="22">
        <v>48730</v>
      </c>
      <c r="F81" s="22"/>
      <c r="G81" s="22"/>
    </row>
    <row r="82" spans="1:7" x14ac:dyDescent="0.25">
      <c r="A82" s="31" t="s">
        <v>27</v>
      </c>
      <c r="B82" s="31"/>
      <c r="C82" s="22">
        <v>52942</v>
      </c>
      <c r="D82" s="22"/>
      <c r="E82" s="22">
        <v>52746</v>
      </c>
      <c r="F82" s="22"/>
      <c r="G82" s="22"/>
    </row>
    <row r="83" spans="1:7" x14ac:dyDescent="0.25">
      <c r="A83" s="31" t="s">
        <v>26</v>
      </c>
      <c r="B83" s="31"/>
      <c r="C83" s="22">
        <v>58028</v>
      </c>
      <c r="D83" s="22"/>
      <c r="E83" s="22">
        <v>52223</v>
      </c>
      <c r="F83" s="22"/>
      <c r="G83" s="22"/>
    </row>
    <row r="84" spans="1:7" x14ac:dyDescent="0.25">
      <c r="C84" s="22">
        <f>SUM(C81:D83)</f>
        <v>165431</v>
      </c>
      <c r="D84" s="22"/>
      <c r="E84" s="22">
        <f>SUM(E81:G83)</f>
        <v>153699</v>
      </c>
      <c r="F84" s="22"/>
      <c r="G84" s="22"/>
    </row>
    <row r="85" spans="1:7" x14ac:dyDescent="0.25">
      <c r="C85" s="22">
        <f>SUM(C84:G84)</f>
        <v>319130</v>
      </c>
      <c r="D85" s="22"/>
      <c r="E85" s="22"/>
      <c r="F85" s="22"/>
      <c r="G85" s="22"/>
    </row>
  </sheetData>
  <mergeCells count="67">
    <mergeCell ref="A81:B81"/>
    <mergeCell ref="A82:B82"/>
    <mergeCell ref="A83:B83"/>
    <mergeCell ref="M75:N75"/>
    <mergeCell ref="M76:N76"/>
    <mergeCell ref="M67:N67"/>
    <mergeCell ref="M68:N68"/>
    <mergeCell ref="M70:N70"/>
    <mergeCell ref="M71:N71"/>
    <mergeCell ref="M72:N72"/>
    <mergeCell ref="M74:N74"/>
    <mergeCell ref="C55:F55"/>
    <mergeCell ref="G55:J55"/>
    <mergeCell ref="K55:R55"/>
    <mergeCell ref="M66:N66"/>
    <mergeCell ref="C56:F56"/>
    <mergeCell ref="G56:J56"/>
    <mergeCell ref="K56:R56"/>
    <mergeCell ref="C57:F57"/>
    <mergeCell ref="G57:J57"/>
    <mergeCell ref="K57:R57"/>
    <mergeCell ref="C58:F58"/>
    <mergeCell ref="G58:J58"/>
    <mergeCell ref="K58:R58"/>
    <mergeCell ref="A62:H62"/>
    <mergeCell ref="K64:O64"/>
    <mergeCell ref="C53:F53"/>
    <mergeCell ref="G53:J53"/>
    <mergeCell ref="K53:R53"/>
    <mergeCell ref="C54:F54"/>
    <mergeCell ref="G54:J54"/>
    <mergeCell ref="K54:R54"/>
    <mergeCell ref="C51:F51"/>
    <mergeCell ref="G51:J51"/>
    <mergeCell ref="K51:R51"/>
    <mergeCell ref="C52:F52"/>
    <mergeCell ref="G52:J52"/>
    <mergeCell ref="K52:R52"/>
    <mergeCell ref="K48:R48"/>
    <mergeCell ref="C49:F49"/>
    <mergeCell ref="G49:J49"/>
    <mergeCell ref="K49:R49"/>
    <mergeCell ref="C50:F50"/>
    <mergeCell ref="G50:J50"/>
    <mergeCell ref="K50:R50"/>
    <mergeCell ref="A1:S1"/>
    <mergeCell ref="A2:B2"/>
    <mergeCell ref="A16:S16"/>
    <mergeCell ref="E81:G81"/>
    <mergeCell ref="E82:G82"/>
    <mergeCell ref="E83:G83"/>
    <mergeCell ref="A17:B17"/>
    <mergeCell ref="A78:H78"/>
    <mergeCell ref="C80:D80"/>
    <mergeCell ref="E80:G80"/>
    <mergeCell ref="C81:D81"/>
    <mergeCell ref="A31:S31"/>
    <mergeCell ref="C47:F47"/>
    <mergeCell ref="G47:J47"/>
    <mergeCell ref="K47:R47"/>
    <mergeCell ref="C48:F48"/>
    <mergeCell ref="G48:J48"/>
    <mergeCell ref="C84:D84"/>
    <mergeCell ref="E84:G84"/>
    <mergeCell ref="C85:G85"/>
    <mergeCell ref="C82:D82"/>
    <mergeCell ref="C83:D83"/>
  </mergeCells>
  <conditionalFormatting sqref="A2 A77:XFD79 B80:C80 E80:E84 H80:XFD85 A84:C85 A86:XFD1048576 A81:A83 C81:C83">
    <cfRule type="cellIs" dxfId="49" priority="43" operator="equal">
      <formula>0</formula>
    </cfRule>
    <cfRule type="containsErrors" dxfId="48" priority="44">
      <formula>ISERROR(A2)</formula>
    </cfRule>
  </conditionalFormatting>
  <conditionalFormatting sqref="A17">
    <cfRule type="cellIs" dxfId="47" priority="41" operator="equal">
      <formula>0</formula>
    </cfRule>
    <cfRule type="containsErrors" dxfId="46" priority="42">
      <formula>ISERROR(A17)</formula>
    </cfRule>
  </conditionalFormatting>
  <conditionalFormatting sqref="A32">
    <cfRule type="cellIs" dxfId="41" priority="37" operator="equal">
      <formula>0</formula>
    </cfRule>
    <cfRule type="containsErrors" dxfId="40" priority="38">
      <formula>ISERROR(A32)</formula>
    </cfRule>
  </conditionalFormatting>
  <conditionalFormatting sqref="A46">
    <cfRule type="cellIs" dxfId="39" priority="35" operator="equal">
      <formula>0</formula>
    </cfRule>
    <cfRule type="containsErrors" dxfId="38" priority="36">
      <formula>ISERROR(A46)</formula>
    </cfRule>
  </conditionalFormatting>
  <conditionalFormatting sqref="A66:A74">
    <cfRule type="cellIs" dxfId="37" priority="45" operator="equal">
      <formula>0</formula>
    </cfRule>
    <cfRule type="containsErrors" dxfId="36" priority="46">
      <formula>ISERROR(A66)</formula>
    </cfRule>
  </conditionalFormatting>
  <conditionalFormatting sqref="A54:C54">
    <cfRule type="cellIs" dxfId="35" priority="27" operator="equal">
      <formula>0</formula>
    </cfRule>
    <cfRule type="containsErrors" dxfId="34" priority="28">
      <formula>ISERROR(A54)</formula>
    </cfRule>
  </conditionalFormatting>
  <conditionalFormatting sqref="A58:C58">
    <cfRule type="cellIs" dxfId="33" priority="25" operator="equal">
      <formula>0</formula>
    </cfRule>
    <cfRule type="containsErrors" dxfId="32" priority="26">
      <formula>ISERROR(A58)</formula>
    </cfRule>
  </conditionalFormatting>
  <conditionalFormatting sqref="A55:J57">
    <cfRule type="cellIs" dxfId="31" priority="19" operator="equal">
      <formula>0</formula>
    </cfRule>
    <cfRule type="containsErrors" dxfId="30" priority="20">
      <formula>ISERROR(A55)</formula>
    </cfRule>
  </conditionalFormatting>
  <conditionalFormatting sqref="A1:XFD1 C2:XFD2 A3:XFD14 A15 T15:XFD15 A16:XFD16 C17:XFD17 A18:XFD31 C32:XFD32 A33:XFD45 C46:XFD46 A50:C50 T50:XFD50 T54:XFD54 K55:XFD55 K56:S57 T56:XFD58 A59:R60 S59:XFD76 Q61:R63 A62:H76 L65:N65 L66:M67 L69:N71 L73:N75">
    <cfRule type="cellIs" dxfId="29" priority="49" operator="equal">
      <formula>0</formula>
    </cfRule>
    <cfRule type="containsErrors" dxfId="28" priority="50">
      <formula>ISERROR(A1)</formula>
    </cfRule>
  </conditionalFormatting>
  <conditionalFormatting sqref="A47:XFD49 G50">
    <cfRule type="cellIs" dxfId="27" priority="23" operator="equal">
      <formula>0</formula>
    </cfRule>
    <cfRule type="containsErrors" dxfId="26" priority="24">
      <formula>ISERROR(A47)</formula>
    </cfRule>
  </conditionalFormatting>
  <conditionalFormatting sqref="A51:XFD53">
    <cfRule type="cellIs" dxfId="25" priority="21" operator="equal">
      <formula>0</formula>
    </cfRule>
    <cfRule type="containsErrors" dxfId="24" priority="22">
      <formula>ISERROR(A51)</formula>
    </cfRule>
  </conditionalFormatting>
  <conditionalFormatting sqref="G54">
    <cfRule type="cellIs" dxfId="23" priority="17" operator="equal">
      <formula>0</formula>
    </cfRule>
    <cfRule type="containsErrors" dxfId="22" priority="18">
      <formula>ISERROR(G54)</formula>
    </cfRule>
  </conditionalFormatting>
  <conditionalFormatting sqref="G58">
    <cfRule type="cellIs" dxfId="21" priority="15" operator="equal">
      <formula>0</formula>
    </cfRule>
    <cfRule type="containsErrors" dxfId="20" priority="16">
      <formula>ISERROR(G58)</formula>
    </cfRule>
  </conditionalFormatting>
  <conditionalFormatting sqref="K50">
    <cfRule type="cellIs" dxfId="19" priority="47" operator="equal">
      <formula>0</formula>
    </cfRule>
    <cfRule type="containsErrors" dxfId="18" priority="48">
      <formula>ISERROR(K50)</formula>
    </cfRule>
  </conditionalFormatting>
  <conditionalFormatting sqref="K54">
    <cfRule type="cellIs" dxfId="17" priority="13" operator="equal">
      <formula>0</formula>
    </cfRule>
    <cfRule type="containsErrors" dxfId="16" priority="14">
      <formula>ISERROR(K54)</formula>
    </cfRule>
  </conditionalFormatting>
  <conditionalFormatting sqref="K58">
    <cfRule type="cellIs" dxfId="15" priority="11" operator="equal">
      <formula>0</formula>
    </cfRule>
    <cfRule type="containsErrors" dxfId="14" priority="12">
      <formula>ISERROR(K58)</formula>
    </cfRule>
  </conditionalFormatting>
  <conditionalFormatting sqref="K63:K64">
    <cfRule type="cellIs" dxfId="13" priority="29" operator="equal">
      <formula>0</formula>
    </cfRule>
    <cfRule type="containsErrors" dxfId="12" priority="30">
      <formula>ISERROR(K63)</formula>
    </cfRule>
  </conditionalFormatting>
  <conditionalFormatting sqref="L65:L76">
    <cfRule type="cellIs" dxfId="11" priority="33" operator="equal">
      <formula>0</formula>
    </cfRule>
    <cfRule type="containsErrors" dxfId="10" priority="34">
      <formula>ISERROR(L65)</formula>
    </cfRule>
  </conditionalFormatting>
  <conditionalFormatting sqref="M68:M72">
    <cfRule type="cellIs" dxfId="9" priority="5" operator="equal">
      <formula>0</formula>
    </cfRule>
    <cfRule type="containsErrors" dxfId="8" priority="6">
      <formula>ISERROR(M68)</formula>
    </cfRule>
  </conditionalFormatting>
  <conditionalFormatting sqref="M74:M76">
    <cfRule type="cellIs" dxfId="7" priority="1" operator="equal">
      <formula>0</formula>
    </cfRule>
    <cfRule type="containsErrors" dxfId="6" priority="2">
      <formula>ISERROR(M74)</formula>
    </cfRule>
  </conditionalFormatting>
  <conditionalFormatting sqref="M68:N68">
    <cfRule type="cellIs" dxfId="5" priority="9" operator="equal">
      <formula>0</formula>
    </cfRule>
    <cfRule type="containsErrors" dxfId="4" priority="10">
      <formula>ISERROR(M68)</formula>
    </cfRule>
  </conditionalFormatting>
  <conditionalFormatting sqref="M72:N72">
    <cfRule type="cellIs" dxfId="3" priority="7" operator="equal">
      <formula>0</formula>
    </cfRule>
    <cfRule type="containsErrors" dxfId="2" priority="8">
      <formula>ISERROR(M72)</formula>
    </cfRule>
  </conditionalFormatting>
  <conditionalFormatting sqref="M76:N76">
    <cfRule type="cellIs" dxfId="1" priority="3" operator="equal">
      <formula>0</formula>
    </cfRule>
    <cfRule type="containsErrors" dxfId="0" priority="4">
      <formula>ISERROR(M76)</formula>
    </cfRule>
  </conditionalFormatting>
  <printOptions horizontalCentered="1" verticalCentered="1"/>
  <pageMargins left="0.70866141732283472" right="0.70866141732283472" top="0.78740157480314965" bottom="0.78740157480314965" header="0.31496062992125984" footer="0.31496062992125984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Rudi Endreß</dc:creator>
  <cp:lastModifiedBy>Rudi Endreß</cp:lastModifiedBy>
  <cp:lastPrinted>2024-05-29T11:05:33Z</cp:lastPrinted>
  <dcterms:created xsi:type="dcterms:W3CDTF">2024-05-25T13:18:53Z</dcterms:created>
  <dcterms:modified xsi:type="dcterms:W3CDTF">2024-05-29T11:05:40Z</dcterms:modified>
</cp:coreProperties>
</file>